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F196"/>
  <c r="J196"/>
  <c r="I196"/>
  <c r="H196"/>
</calcChain>
</file>

<file path=xl/sharedStrings.xml><?xml version="1.0" encoding="utf-8"?>
<sst xmlns="http://schemas.openxmlformats.org/spreadsheetml/2006/main" count="257" uniqueCount="81">
  <si>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</si>
  <si>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</si>
  <si>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</si>
  <si>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</si>
  <si>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</si>
  <si>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</si>
  <si>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</si>
  <si>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</si>
  <si>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</si>
  <si>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</si>
  <si>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</si>
  <si>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</si>
  <si>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</si>
  <si>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</si>
  <si>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</si>
  <si>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</si>
  <si>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</si>
  <si>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</si>
  <si>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</si>
  <si>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</si>
  <si>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</si>
  <si>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</si>
  <si>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</si>
  <si>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</si>
  <si>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</si>
  <si>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</si>
  <si>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</si>
  <si>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</si>
  <si>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</si>
  <si>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</si>
  <si>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</si>
  <si>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</si>
  <si>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</si>
  <si>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</si>
  <si>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</si>
  <si>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</si>
  <si>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</si>
  <si>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</si>
  <si>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</si>
  <si>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МКОУ"СОШ с.СОЛОДНИКИ им.Героя Советского Союза Татарченкова</t>
  </si>
  <si>
    <t>Плотникова.С.А.</t>
  </si>
  <si>
    <t>Директор</t>
  </si>
  <si>
    <t>Каша гречневая молочная</t>
  </si>
  <si>
    <t>Чай с сахаром</t>
  </si>
  <si>
    <t>Бутерброд с маслом и сыром</t>
  </si>
  <si>
    <t>Яблоко</t>
  </si>
  <si>
    <t>Макароны отварные</t>
  </si>
  <si>
    <t xml:space="preserve">Компот из сухофруктов </t>
  </si>
  <si>
    <t>Хлеб пшеничный</t>
  </si>
  <si>
    <t>Йогурт 2,5%</t>
  </si>
  <si>
    <t>ТК8</t>
  </si>
  <si>
    <t>Запеканка картофельная с мясом (говядина)</t>
  </si>
  <si>
    <t>Салат из свеклы с яблоком</t>
  </si>
  <si>
    <t>Жаркое по домашнему</t>
  </si>
  <si>
    <t>Компот из сухофруктов</t>
  </si>
  <si>
    <t>Хлеб ржаной</t>
  </si>
  <si>
    <t>ТК7</t>
  </si>
  <si>
    <t xml:space="preserve">Каша пшённая молочная </t>
  </si>
  <si>
    <t>Каша рисовая молочная</t>
  </si>
  <si>
    <t>Курица (филе) в томатном соусе</t>
  </si>
  <si>
    <t>Картофельное пюре</t>
  </si>
  <si>
    <t>Котлеты рыбные</t>
  </si>
  <si>
    <t>Какао с молоком</t>
  </si>
  <si>
    <t>Запеканка творожная со сгущ.Молоком</t>
  </si>
  <si>
    <t>Плов (из говядины)</t>
  </si>
  <si>
    <t>Салат "Винегрет овощной"</t>
  </si>
  <si>
    <t>кисл.мол.продукция</t>
  </si>
  <si>
    <t>гор.блюда</t>
  </si>
  <si>
    <t>печенье промышленного производства</t>
  </si>
  <si>
    <t>Салат из белокачанной капусты</t>
  </si>
  <si>
    <t xml:space="preserve">Печенье промышленного производства </t>
  </si>
  <si>
    <t xml:space="preserve">Вафли промышленного производства </t>
  </si>
  <si>
    <t>Вафли промышленного производства</t>
  </si>
  <si>
    <t>сладкое</t>
  </si>
  <si>
    <t>Чай с молоком и сахаром</t>
  </si>
  <si>
    <t>54-4гн</t>
  </si>
  <si>
    <t>Курица(филе)в томатном соусе</t>
  </si>
  <si>
    <t>Кукуруза консервированная</t>
  </si>
  <si>
    <t xml:space="preserve">Кукуруза консервированная </t>
  </si>
  <si>
    <t xml:space="preserve">Макароны отварные </t>
  </si>
  <si>
    <t>хлеббел.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</si>
</sst>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10.119999999999999</v>
      </c>
      <c r="H6" s="40">
        <v>9.31</v>
      </c>
      <c r="I6" s="40">
        <v>40.4</v>
      </c>
      <c r="J6" s="40">
        <v>238.68</v>
      </c>
      <c r="K6" s="41">
        <v>183</v>
      </c>
      <c r="L6" s="40"/>
    </row>
    <row r="7" spans="1:12" ht="15">
      <c r="A7" s="23"/>
      <c r="B7" s="15"/>
      <c r="C7" s="11"/>
      <c r="D7" s="6" t="s">
        <v>23</v>
      </c>
      <c r="E7" s="42" t="s">
        <v>44</v>
      </c>
      <c r="F7" s="43">
        <v>60</v>
      </c>
      <c r="G7" s="43">
        <v>7.8</v>
      </c>
      <c r="H7" s="43">
        <v>12</v>
      </c>
      <c r="I7" s="43">
        <v>18.5</v>
      </c>
      <c r="J7" s="43">
        <v>212.1</v>
      </c>
      <c r="K7" s="44">
        <v>3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5">
      <c r="A9" s="23"/>
      <c r="B9" s="15"/>
      <c r="C9" s="11"/>
      <c r="D9" s="7" t="s">
        <v>24</v>
      </c>
      <c r="E9" s="42" t="s">
        <v>45</v>
      </c>
      <c r="F9" s="43">
        <v>100</v>
      </c>
      <c r="G9" s="43">
        <v>0.4</v>
      </c>
      <c r="H9" s="43">
        <v>0.4</v>
      </c>
      <c r="I9" s="43">
        <v>9.8000000000000007</v>
      </c>
      <c r="J9" s="43">
        <v>47</v>
      </c>
      <c r="K9" s="44">
        <v>386</v>
      </c>
      <c r="L9" s="43"/>
    </row>
    <row r="10" spans="1:12" ht="15">
      <c r="A10" s="23"/>
      <c r="B10" s="15"/>
      <c r="C10" s="11"/>
      <c r="D10" s="7" t="s">
        <v>73</v>
      </c>
      <c r="E10" s="42" t="s">
        <v>68</v>
      </c>
      <c r="F10" s="43">
        <v>15</v>
      </c>
      <c r="G10" s="43">
        <v>2.4300000000000002</v>
      </c>
      <c r="H10" s="43">
        <v>2.9</v>
      </c>
      <c r="I10" s="43">
        <v>22.3</v>
      </c>
      <c r="J10" s="43">
        <v>125</v>
      </c>
      <c r="K10" s="44">
        <v>62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45.75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20.949999999999996</v>
      </c>
      <c r="H13" s="19">
        <f t="shared" si="0"/>
        <v>24.61</v>
      </c>
      <c r="I13" s="19">
        <f t="shared" si="0"/>
        <v>105</v>
      </c>
      <c r="J13" s="19">
        <f t="shared" si="0"/>
        <v>679.57999999999993</v>
      </c>
      <c r="K13" s="25"/>
      <c r="L13" s="19">
        <f t="shared" ref="L13" si="1">SUM(L6:L12)</f>
        <v>45.75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575</v>
      </c>
      <c r="G24" s="32">
        <f t="shared" ref="G24:J24" si="4">G13+G23</f>
        <v>20.949999999999996</v>
      </c>
      <c r="H24" s="32">
        <f t="shared" si="4"/>
        <v>24.61</v>
      </c>
      <c r="I24" s="32">
        <f t="shared" si="4"/>
        <v>105</v>
      </c>
      <c r="J24" s="32">
        <f t="shared" si="4"/>
        <v>679.57999999999993</v>
      </c>
      <c r="K24" s="32"/>
      <c r="L24" s="32">
        <f t="shared" ref="L24" si="5">L13+L23</f>
        <v>45.75</v>
      </c>
    </row>
    <row r="25" spans="1:12" ht="15">
      <c r="A25" s="14">
        <v>1</v>
      </c>
      <c r="B25" s="15">
        <v>2</v>
      </c>
      <c r="C25" s="22" t="s">
        <v>20</v>
      </c>
      <c r="D25" s="5" t="s">
        <v>29</v>
      </c>
      <c r="E25" s="39" t="s">
        <v>46</v>
      </c>
      <c r="F25" s="40">
        <v>150</v>
      </c>
      <c r="G25" s="40">
        <v>4.5</v>
      </c>
      <c r="H25" s="40">
        <v>4.22</v>
      </c>
      <c r="I25" s="40">
        <v>30.06</v>
      </c>
      <c r="J25" s="40">
        <v>180.05</v>
      </c>
      <c r="K25" s="41">
        <v>203</v>
      </c>
      <c r="L25" s="40"/>
    </row>
    <row r="26" spans="1:12" ht="15">
      <c r="A26" s="14"/>
      <c r="B26" s="15"/>
      <c r="C26" s="11"/>
      <c r="D26" s="6" t="s">
        <v>21</v>
      </c>
      <c r="E26" s="42" t="s">
        <v>76</v>
      </c>
      <c r="F26" s="43">
        <v>90</v>
      </c>
      <c r="G26" s="43">
        <v>7.1</v>
      </c>
      <c r="H26" s="43">
        <v>9.6</v>
      </c>
      <c r="I26" s="43">
        <v>20.9</v>
      </c>
      <c r="J26" s="43">
        <v>182.41</v>
      </c>
      <c r="K26" s="44">
        <v>179</v>
      </c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0.24</v>
      </c>
      <c r="H27" s="43">
        <v>0</v>
      </c>
      <c r="I27" s="43">
        <v>6.28</v>
      </c>
      <c r="J27" s="43">
        <v>49.18</v>
      </c>
      <c r="K27" s="44">
        <v>349</v>
      </c>
      <c r="L27" s="43"/>
    </row>
    <row r="28" spans="1:12" ht="15">
      <c r="A28" s="14"/>
      <c r="B28" s="15"/>
      <c r="C28" s="11"/>
      <c r="D28" s="7" t="s">
        <v>80</v>
      </c>
      <c r="E28" s="42" t="s">
        <v>48</v>
      </c>
      <c r="F28" s="43">
        <v>45</v>
      </c>
      <c r="G28" s="43">
        <v>3.33</v>
      </c>
      <c r="H28" s="43">
        <v>0.27</v>
      </c>
      <c r="I28" s="43">
        <v>21.9</v>
      </c>
      <c r="J28" s="43">
        <v>103.37</v>
      </c>
      <c r="K28" s="44" t="s">
        <v>50</v>
      </c>
      <c r="L28" s="43"/>
    </row>
    <row r="29" spans="1:12" ht="15">
      <c r="A29" s="14"/>
      <c r="B29" s="15"/>
      <c r="C29" s="11"/>
      <c r="D29" s="7" t="s">
        <v>66</v>
      </c>
      <c r="E29" s="42" t="s">
        <v>49</v>
      </c>
      <c r="F29" s="43">
        <v>125</v>
      </c>
      <c r="G29" s="43">
        <v>3.5</v>
      </c>
      <c r="H29" s="43">
        <v>3.1</v>
      </c>
      <c r="I29" s="43">
        <v>5.6</v>
      </c>
      <c r="J29" s="43">
        <v>70.599999999999994</v>
      </c>
      <c r="K29" s="44">
        <v>117</v>
      </c>
      <c r="L29" s="43"/>
    </row>
    <row r="30" spans="1:12" ht="15">
      <c r="A30" s="14"/>
      <c r="B30" s="15"/>
      <c r="C30" s="11"/>
      <c r="D30" s="6" t="s">
        <v>26</v>
      </c>
      <c r="E30" s="42" t="s">
        <v>69</v>
      </c>
      <c r="F30" s="43">
        <v>60</v>
      </c>
      <c r="G30" s="43">
        <v>1.05</v>
      </c>
      <c r="H30" s="43">
        <v>0.19</v>
      </c>
      <c r="I30" s="43">
        <v>3.64</v>
      </c>
      <c r="J30" s="43">
        <v>20.48</v>
      </c>
      <c r="K30" s="44">
        <v>64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84.47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19.720000000000002</v>
      </c>
      <c r="H32" s="19">
        <f t="shared" ref="H32" si="7">SUM(H25:H31)</f>
        <v>17.380000000000003</v>
      </c>
      <c r="I32" s="19">
        <f t="shared" ref="I32" si="8">SUM(I25:I31)</f>
        <v>88.379999999999981</v>
      </c>
      <c r="J32" s="19">
        <f t="shared" ref="J32:L32" si="9">SUM(J25:J31)</f>
        <v>606.09</v>
      </c>
      <c r="K32" s="25"/>
      <c r="L32" s="19">
        <f t="shared" si="9"/>
        <v>84.47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19.720000000000002</v>
      </c>
      <c r="H43" s="32">
        <f t="shared" ref="H43" si="15">H32+H42</f>
        <v>17.380000000000003</v>
      </c>
      <c r="I43" s="32">
        <f t="shared" ref="I43" si="16">I32+I42</f>
        <v>88.379999999999981</v>
      </c>
      <c r="J43" s="32">
        <f t="shared" ref="J43:L43" si="17">J32+J42</f>
        <v>606.09</v>
      </c>
      <c r="K43" s="32"/>
      <c r="L43" s="32">
        <f t="shared" si="17"/>
        <v>84.47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13.4</v>
      </c>
      <c r="H44" s="40">
        <v>12</v>
      </c>
      <c r="I44" s="40">
        <v>33.020000000000003</v>
      </c>
      <c r="J44" s="40">
        <v>282.45999999999998</v>
      </c>
      <c r="K44" s="41">
        <v>284</v>
      </c>
      <c r="L44" s="40"/>
    </row>
    <row r="45" spans="1:12" ht="15">
      <c r="A45" s="23"/>
      <c r="B45" s="15"/>
      <c r="C45" s="11"/>
      <c r="D45" s="6" t="s">
        <v>26</v>
      </c>
      <c r="E45" s="42" t="s">
        <v>52</v>
      </c>
      <c r="F45" s="43">
        <v>80</v>
      </c>
      <c r="G45" s="43">
        <v>0.85</v>
      </c>
      <c r="H45" s="43">
        <v>3.76</v>
      </c>
      <c r="I45" s="43">
        <v>11.8</v>
      </c>
      <c r="J45" s="43">
        <v>97.17</v>
      </c>
      <c r="K45" s="44">
        <v>54</v>
      </c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>
        <v>943</v>
      </c>
      <c r="L46" s="43"/>
    </row>
    <row r="47" spans="1:12" ht="15">
      <c r="A47" s="23"/>
      <c r="B47" s="15"/>
      <c r="C47" s="11"/>
      <c r="D47" s="7" t="s">
        <v>31</v>
      </c>
      <c r="E47" s="42" t="s">
        <v>48</v>
      </c>
      <c r="F47" s="43">
        <v>50</v>
      </c>
      <c r="G47" s="43">
        <v>5.35</v>
      </c>
      <c r="H47" s="43">
        <v>2.25</v>
      </c>
      <c r="I47" s="43">
        <v>21.75</v>
      </c>
      <c r="J47" s="43">
        <v>137</v>
      </c>
      <c r="K47" s="44" t="s">
        <v>50</v>
      </c>
      <c r="L47" s="43"/>
    </row>
    <row r="48" spans="1:12" ht="15">
      <c r="A48" s="23"/>
      <c r="B48" s="15"/>
      <c r="C48" s="11"/>
      <c r="D48" s="7" t="s">
        <v>73</v>
      </c>
      <c r="E48" s="42" t="s">
        <v>70</v>
      </c>
      <c r="F48" s="43">
        <v>15</v>
      </c>
      <c r="G48" s="43">
        <v>2.4300000000000002</v>
      </c>
      <c r="H48" s="43">
        <v>2.9</v>
      </c>
      <c r="I48" s="43">
        <v>22.3</v>
      </c>
      <c r="J48" s="43">
        <v>125</v>
      </c>
      <c r="K48" s="44">
        <v>62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91.89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22.229999999999997</v>
      </c>
      <c r="H51" s="19">
        <f t="shared" ref="H51" si="19">SUM(H44:H50)</f>
        <v>20.909999999999997</v>
      </c>
      <c r="I51" s="19">
        <f t="shared" ref="I51" si="20">SUM(I44:I50)</f>
        <v>102.87</v>
      </c>
      <c r="J51" s="19">
        <f t="shared" ref="J51:L51" si="21">SUM(J44:J50)</f>
        <v>698.43000000000006</v>
      </c>
      <c r="K51" s="25"/>
      <c r="L51" s="19">
        <f t="shared" si="21"/>
        <v>91.89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22.229999999999997</v>
      </c>
      <c r="H62" s="32">
        <f t="shared" ref="H62" si="27">H51+H61</f>
        <v>20.909999999999997</v>
      </c>
      <c r="I62" s="32">
        <f t="shared" ref="I62" si="28">I51+I61</f>
        <v>102.87</v>
      </c>
      <c r="J62" s="32">
        <f t="shared" ref="J62:L62" si="29">J51+J61</f>
        <v>698.43000000000006</v>
      </c>
      <c r="K62" s="32"/>
      <c r="L62" s="32">
        <f t="shared" si="29"/>
        <v>91.89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10.62</v>
      </c>
      <c r="H63" s="40">
        <v>10.86</v>
      </c>
      <c r="I63" s="40">
        <v>19.399999999999999</v>
      </c>
      <c r="J63" s="40">
        <v>243.74</v>
      </c>
      <c r="K63" s="41">
        <v>94</v>
      </c>
      <c r="L63" s="40"/>
    </row>
    <row r="64" spans="1:12" ht="15">
      <c r="A64" s="23"/>
      <c r="B64" s="15"/>
      <c r="C64" s="11"/>
      <c r="D64" s="6" t="s">
        <v>26</v>
      </c>
      <c r="E64" s="42" t="s">
        <v>77</v>
      </c>
      <c r="F64" s="43">
        <v>60</v>
      </c>
      <c r="G64" s="43">
        <v>1.32</v>
      </c>
      <c r="H64" s="43">
        <v>0.24</v>
      </c>
      <c r="I64" s="43">
        <v>6.72</v>
      </c>
      <c r="J64" s="43">
        <v>34.799999999999997</v>
      </c>
      <c r="K64" s="44">
        <v>20</v>
      </c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0.24</v>
      </c>
      <c r="H65" s="43">
        <v>0</v>
      </c>
      <c r="I65" s="43">
        <v>6.28</v>
      </c>
      <c r="J65" s="43">
        <v>49.18</v>
      </c>
      <c r="K65" s="44">
        <v>349</v>
      </c>
      <c r="L65" s="43"/>
    </row>
    <row r="66" spans="1:12" ht="15">
      <c r="A66" s="23"/>
      <c r="B66" s="15"/>
      <c r="C66" s="11"/>
      <c r="D66" s="7" t="s">
        <v>32</v>
      </c>
      <c r="E66" s="42" t="s">
        <v>55</v>
      </c>
      <c r="F66" s="43">
        <v>40</v>
      </c>
      <c r="G66" s="43">
        <v>2.64</v>
      </c>
      <c r="H66" s="43">
        <v>0.48</v>
      </c>
      <c r="I66" s="43">
        <v>13.36</v>
      </c>
      <c r="J66" s="43">
        <v>69.599999999999994</v>
      </c>
      <c r="K66" s="44" t="s">
        <v>56</v>
      </c>
      <c r="L66" s="43"/>
    </row>
    <row r="67" spans="1:12" ht="15">
      <c r="A67" s="23"/>
      <c r="B67" s="15"/>
      <c r="C67" s="11"/>
      <c r="D67" s="7" t="s">
        <v>31</v>
      </c>
      <c r="E67" s="42" t="s">
        <v>48</v>
      </c>
      <c r="F67" s="43">
        <v>40</v>
      </c>
      <c r="G67" s="43">
        <v>4.28</v>
      </c>
      <c r="H67" s="43">
        <v>1.8</v>
      </c>
      <c r="I67" s="43">
        <v>17.399999999999999</v>
      </c>
      <c r="J67" s="43">
        <v>109.6</v>
      </c>
      <c r="K67" s="44" t="s">
        <v>50</v>
      </c>
      <c r="L67" s="43"/>
    </row>
    <row r="68" spans="1:12" ht="15">
      <c r="A68" s="23"/>
      <c r="B68" s="15"/>
      <c r="C68" s="11"/>
      <c r="D68" s="6" t="s">
        <v>73</v>
      </c>
      <c r="E68" s="42" t="s">
        <v>71</v>
      </c>
      <c r="F68" s="43">
        <v>20</v>
      </c>
      <c r="G68" s="43">
        <v>3.24</v>
      </c>
      <c r="H68" s="43">
        <v>2.97</v>
      </c>
      <c r="I68" s="43">
        <v>166.6</v>
      </c>
      <c r="J68" s="43">
        <v>125</v>
      </c>
      <c r="K68" s="44">
        <v>6</v>
      </c>
      <c r="L68" s="43"/>
    </row>
    <row r="69" spans="1:12" ht="15">
      <c r="A69" s="23"/>
      <c r="B69" s="15"/>
      <c r="C69" s="11"/>
      <c r="D69" s="6"/>
      <c r="E69" s="42"/>
      <c r="F69" s="43">
        <v>0</v>
      </c>
      <c r="G69" s="43"/>
      <c r="H69" s="43"/>
      <c r="I69" s="43"/>
      <c r="J69" s="43"/>
      <c r="K69" s="44"/>
      <c r="L69" s="43">
        <v>49.18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22.340000000000003</v>
      </c>
      <c r="H70" s="19">
        <f t="shared" ref="H70" si="31">SUM(H63:H69)</f>
        <v>16.350000000000001</v>
      </c>
      <c r="I70" s="19">
        <f t="shared" ref="I70" si="32">SUM(I63:I69)</f>
        <v>229.76</v>
      </c>
      <c r="J70" s="19">
        <f t="shared" ref="J70:L70" si="33">SUM(J63:J69)</f>
        <v>631.92000000000007</v>
      </c>
      <c r="K70" s="25"/>
      <c r="L70" s="19">
        <f t="shared" si="33"/>
        <v>49.18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22.340000000000003</v>
      </c>
      <c r="H81" s="32">
        <f t="shared" ref="H81" si="39">H70+H80</f>
        <v>16.350000000000001</v>
      </c>
      <c r="I81" s="32">
        <f t="shared" ref="I81" si="40">I70+I80</f>
        <v>229.76</v>
      </c>
      <c r="J81" s="32">
        <f t="shared" ref="J81:L81" si="41">J70+J80</f>
        <v>631.92000000000007</v>
      </c>
      <c r="K81" s="32"/>
      <c r="L81" s="32">
        <f t="shared" si="41"/>
        <v>49.18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10.75</v>
      </c>
      <c r="H82" s="40">
        <v>10.6</v>
      </c>
      <c r="I82" s="40">
        <v>40</v>
      </c>
      <c r="J82" s="40">
        <v>289.89999999999998</v>
      </c>
      <c r="K82" s="41">
        <v>175</v>
      </c>
      <c r="L82" s="40"/>
    </row>
    <row r="83" spans="1:12" ht="15">
      <c r="A83" s="23"/>
      <c r="B83" s="15"/>
      <c r="C83" s="11"/>
      <c r="D83" s="6" t="s">
        <v>23</v>
      </c>
      <c r="E83" s="42" t="s">
        <v>44</v>
      </c>
      <c r="F83" s="43">
        <v>60</v>
      </c>
      <c r="G83" s="43">
        <v>7.8</v>
      </c>
      <c r="H83" s="43">
        <v>12</v>
      </c>
      <c r="I83" s="43">
        <v>18.5</v>
      </c>
      <c r="J83" s="43">
        <v>212.1</v>
      </c>
      <c r="K83" s="44">
        <v>3</v>
      </c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180</v>
      </c>
      <c r="G84" s="43">
        <v>5.22</v>
      </c>
      <c r="H84" s="43">
        <v>5.41</v>
      </c>
      <c r="I84" s="43">
        <v>30.96</v>
      </c>
      <c r="J84" s="43">
        <v>185.04</v>
      </c>
      <c r="K84" s="44">
        <v>382</v>
      </c>
      <c r="L84" s="43"/>
    </row>
    <row r="85" spans="1:12" ht="15">
      <c r="A85" s="23"/>
      <c r="B85" s="15"/>
      <c r="C85" s="11"/>
      <c r="D85" s="7" t="s">
        <v>24</v>
      </c>
      <c r="E85" s="42" t="s">
        <v>45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>
        <v>386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44.55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24.169999999999998</v>
      </c>
      <c r="H89" s="19">
        <f t="shared" ref="H89" si="43">SUM(H82:H88)</f>
        <v>28.41</v>
      </c>
      <c r="I89" s="19">
        <f t="shared" ref="I89" si="44">SUM(I82:I88)</f>
        <v>99.26</v>
      </c>
      <c r="J89" s="19">
        <f t="shared" ref="J89:L89" si="45">SUM(J82:J88)</f>
        <v>734.04</v>
      </c>
      <c r="K89" s="25"/>
      <c r="L89" s="19">
        <f t="shared" si="45"/>
        <v>44.55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24.169999999999998</v>
      </c>
      <c r="H100" s="32">
        <f t="shared" ref="H100" si="51">H89+H99</f>
        <v>28.41</v>
      </c>
      <c r="I100" s="32">
        <f t="shared" ref="I100" si="52">I89+I99</f>
        <v>99.26</v>
      </c>
      <c r="J100" s="32">
        <f t="shared" ref="J100:L100" si="53">J89+J99</f>
        <v>734.04</v>
      </c>
      <c r="K100" s="32"/>
      <c r="L100" s="32">
        <f t="shared" si="53"/>
        <v>44.55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10.1</v>
      </c>
      <c r="H101" s="40">
        <v>10</v>
      </c>
      <c r="I101" s="40">
        <v>41.9</v>
      </c>
      <c r="J101" s="40">
        <v>308.60000000000002</v>
      </c>
      <c r="K101" s="41">
        <v>181</v>
      </c>
      <c r="L101" s="40"/>
    </row>
    <row r="102" spans="1:12" ht="15">
      <c r="A102" s="23"/>
      <c r="B102" s="15"/>
      <c r="C102" s="11"/>
      <c r="D102" s="6" t="s">
        <v>23</v>
      </c>
      <c r="E102" s="42" t="s">
        <v>44</v>
      </c>
      <c r="F102" s="43">
        <v>80</v>
      </c>
      <c r="G102" s="43">
        <v>10.4</v>
      </c>
      <c r="H102" s="43">
        <v>15.6</v>
      </c>
      <c r="I102" s="43">
        <v>24.7</v>
      </c>
      <c r="J102" s="43">
        <v>282.7</v>
      </c>
      <c r="K102" s="44">
        <v>3</v>
      </c>
      <c r="L102" s="43"/>
    </row>
    <row r="103" spans="1:12" ht="1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75</v>
      </c>
      <c r="L103" s="43"/>
    </row>
    <row r="104" spans="1:12" ht="15">
      <c r="A104" s="23"/>
      <c r="B104" s="15"/>
      <c r="C104" s="11"/>
      <c r="D104" s="7" t="s">
        <v>24</v>
      </c>
      <c r="E104" s="42" t="s">
        <v>45</v>
      </c>
      <c r="F104" s="43">
        <v>100</v>
      </c>
      <c r="G104" s="43">
        <v>0.4</v>
      </c>
      <c r="H104" s="43">
        <v>0.4</v>
      </c>
      <c r="I104" s="43">
        <v>9.8000000000000007</v>
      </c>
      <c r="J104" s="43">
        <v>47</v>
      </c>
      <c r="K104" s="44">
        <v>386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50.58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22.5</v>
      </c>
      <c r="H108" s="19">
        <f t="shared" si="54"/>
        <v>27.1</v>
      </c>
      <c r="I108" s="19">
        <f t="shared" si="54"/>
        <v>85.1</v>
      </c>
      <c r="J108" s="19">
        <f t="shared" si="54"/>
        <v>689.19999999999993</v>
      </c>
      <c r="K108" s="25"/>
      <c r="L108" s="19">
        <f t="shared" ref="L108" si="55">SUM(L101:L107)</f>
        <v>50.58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22.5</v>
      </c>
      <c r="H119" s="32">
        <f t="shared" ref="H119" si="59">H108+H118</f>
        <v>27.1</v>
      </c>
      <c r="I119" s="32">
        <f t="shared" ref="I119" si="60">I108+I118</f>
        <v>85.1</v>
      </c>
      <c r="J119" s="32">
        <f t="shared" ref="J119:L119" si="61">J108+J118</f>
        <v>689.19999999999993</v>
      </c>
      <c r="K119" s="32"/>
      <c r="L119" s="32">
        <f t="shared" si="61"/>
        <v>50.58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29</v>
      </c>
      <c r="E120" s="39" t="s">
        <v>79</v>
      </c>
      <c r="F120" s="40">
        <v>150</v>
      </c>
      <c r="G120" s="40">
        <v>4.5</v>
      </c>
      <c r="H120" s="40">
        <v>4.22</v>
      </c>
      <c r="I120" s="40">
        <v>30.06</v>
      </c>
      <c r="J120" s="40">
        <v>180.05</v>
      </c>
      <c r="K120" s="41">
        <v>203</v>
      </c>
      <c r="L120" s="40"/>
    </row>
    <row r="121" spans="1:12" ht="15">
      <c r="A121" s="14"/>
      <c r="B121" s="15"/>
      <c r="C121" s="11"/>
      <c r="D121" s="6" t="s">
        <v>21</v>
      </c>
      <c r="E121" s="42" t="s">
        <v>59</v>
      </c>
      <c r="F121" s="43">
        <v>90</v>
      </c>
      <c r="G121" s="43">
        <v>7.1</v>
      </c>
      <c r="H121" s="43">
        <v>9.6</v>
      </c>
      <c r="I121" s="43">
        <v>20.9</v>
      </c>
      <c r="J121" s="43">
        <v>182.41</v>
      </c>
      <c r="K121" s="44">
        <v>179</v>
      </c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180</v>
      </c>
      <c r="G122" s="43">
        <v>0.24</v>
      </c>
      <c r="H122" s="43">
        <v>0</v>
      </c>
      <c r="I122" s="43">
        <v>6.28</v>
      </c>
      <c r="J122" s="43">
        <v>49.18</v>
      </c>
      <c r="K122" s="44">
        <v>349</v>
      </c>
      <c r="L122" s="43"/>
    </row>
    <row r="123" spans="1:12" ht="15">
      <c r="A123" s="14"/>
      <c r="B123" s="15"/>
      <c r="C123" s="11"/>
      <c r="D123" s="7" t="s">
        <v>31</v>
      </c>
      <c r="E123" s="42" t="s">
        <v>48</v>
      </c>
      <c r="F123" s="43">
        <v>45</v>
      </c>
      <c r="G123" s="43">
        <v>3.33</v>
      </c>
      <c r="H123" s="43">
        <v>0.27</v>
      </c>
      <c r="I123" s="43">
        <v>21.9</v>
      </c>
      <c r="J123" s="43">
        <v>103.37</v>
      </c>
      <c r="K123" s="44" t="s">
        <v>50</v>
      </c>
      <c r="L123" s="43"/>
    </row>
    <row r="124" spans="1:12" ht="15">
      <c r="A124" s="14"/>
      <c r="B124" s="15"/>
      <c r="C124" s="11"/>
      <c r="D124" s="7" t="s">
        <v>66</v>
      </c>
      <c r="E124" s="42" t="s">
        <v>49</v>
      </c>
      <c r="F124" s="43">
        <v>125</v>
      </c>
      <c r="G124" s="43">
        <v>3.5</v>
      </c>
      <c r="H124" s="43">
        <v>3.1</v>
      </c>
      <c r="I124" s="43">
        <v>5.6</v>
      </c>
      <c r="J124" s="43">
        <v>70.599999999999994</v>
      </c>
      <c r="K124" s="44">
        <v>117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90.06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18.670000000000002</v>
      </c>
      <c r="H127" s="19">
        <f t="shared" si="62"/>
        <v>17.190000000000001</v>
      </c>
      <c r="I127" s="19">
        <f t="shared" si="62"/>
        <v>84.739999999999981</v>
      </c>
      <c r="J127" s="19">
        <f t="shared" si="62"/>
        <v>585.61</v>
      </c>
      <c r="K127" s="25"/>
      <c r="L127" s="19">
        <f t="shared" ref="L127" si="63">SUM(L120:L126)</f>
        <v>90.06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18.670000000000002</v>
      </c>
      <c r="H138" s="32">
        <f t="shared" ref="H138" si="67">H127+H137</f>
        <v>17.190000000000001</v>
      </c>
      <c r="I138" s="32">
        <f t="shared" ref="I138" si="68">I127+I137</f>
        <v>84.739999999999981</v>
      </c>
      <c r="J138" s="32">
        <f t="shared" ref="J138:L138" si="69">J127+J137</f>
        <v>585.61</v>
      </c>
      <c r="K138" s="32"/>
      <c r="L138" s="32">
        <f t="shared" si="69"/>
        <v>90.06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29</v>
      </c>
      <c r="E139" s="39" t="s">
        <v>60</v>
      </c>
      <c r="F139" s="40">
        <v>150</v>
      </c>
      <c r="G139" s="40">
        <v>3</v>
      </c>
      <c r="H139" s="40">
        <v>5.7</v>
      </c>
      <c r="I139" s="40">
        <v>23.7</v>
      </c>
      <c r="J139" s="40">
        <v>158.30000000000001</v>
      </c>
      <c r="K139" s="41">
        <v>312</v>
      </c>
      <c r="L139" s="40"/>
    </row>
    <row r="140" spans="1:12" ht="15">
      <c r="A140" s="23"/>
      <c r="B140" s="15"/>
      <c r="C140" s="11"/>
      <c r="D140" s="6" t="s">
        <v>67</v>
      </c>
      <c r="E140" s="42" t="s">
        <v>61</v>
      </c>
      <c r="F140" s="43">
        <v>90</v>
      </c>
      <c r="G140" s="43">
        <v>12.9</v>
      </c>
      <c r="H140" s="43">
        <v>11.56</v>
      </c>
      <c r="I140" s="43">
        <v>17.600000000000001</v>
      </c>
      <c r="J140" s="43">
        <v>175.6</v>
      </c>
      <c r="K140" s="44">
        <v>143</v>
      </c>
      <c r="L140" s="43"/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180</v>
      </c>
      <c r="G141" s="43">
        <v>5.22</v>
      </c>
      <c r="H141" s="43">
        <v>5.41</v>
      </c>
      <c r="I141" s="43">
        <v>30.96</v>
      </c>
      <c r="J141" s="43">
        <v>185.04</v>
      </c>
      <c r="K141" s="44">
        <v>382</v>
      </c>
      <c r="L141" s="43"/>
    </row>
    <row r="142" spans="1:12" ht="15.75" customHeight="1">
      <c r="A142" s="23"/>
      <c r="B142" s="15"/>
      <c r="C142" s="11"/>
      <c r="D142" s="7" t="s">
        <v>31</v>
      </c>
      <c r="E142" s="42" t="s">
        <v>48</v>
      </c>
      <c r="F142" s="43">
        <v>50</v>
      </c>
      <c r="G142" s="43">
        <v>5.35</v>
      </c>
      <c r="H142" s="43">
        <v>2.25</v>
      </c>
      <c r="I142" s="43">
        <v>21.75</v>
      </c>
      <c r="J142" s="43">
        <v>137</v>
      </c>
      <c r="K142" s="44" t="s">
        <v>50</v>
      </c>
      <c r="L142" s="43"/>
    </row>
    <row r="143" spans="1:12" ht="15">
      <c r="A143" s="23"/>
      <c r="B143" s="15"/>
      <c r="C143" s="11"/>
      <c r="D143" s="7" t="s">
        <v>26</v>
      </c>
      <c r="E143" s="42" t="s">
        <v>78</v>
      </c>
      <c r="F143" s="43">
        <v>60</v>
      </c>
      <c r="G143" s="43">
        <v>1.32</v>
      </c>
      <c r="H143" s="43">
        <v>0.24</v>
      </c>
      <c r="I143" s="43">
        <v>6.72</v>
      </c>
      <c r="J143" s="43">
        <v>34.799999999999997</v>
      </c>
      <c r="K143" s="44">
        <v>20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88.83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27.79</v>
      </c>
      <c r="H146" s="19">
        <f t="shared" si="70"/>
        <v>25.16</v>
      </c>
      <c r="I146" s="19">
        <f t="shared" si="70"/>
        <v>100.72999999999999</v>
      </c>
      <c r="J146" s="19">
        <f t="shared" si="70"/>
        <v>690.7399999999999</v>
      </c>
      <c r="K146" s="25"/>
      <c r="L146" s="19">
        <f t="shared" ref="L146" si="71">SUM(L139:L145)</f>
        <v>88.83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27.79</v>
      </c>
      <c r="H157" s="32">
        <f t="shared" ref="H157" si="75">H146+H156</f>
        <v>25.16</v>
      </c>
      <c r="I157" s="32">
        <f t="shared" ref="I157" si="76">I146+I156</f>
        <v>100.72999999999999</v>
      </c>
      <c r="J157" s="32">
        <f t="shared" ref="J157:L157" si="77">J146+J156</f>
        <v>690.7399999999999</v>
      </c>
      <c r="K157" s="32"/>
      <c r="L157" s="32">
        <f t="shared" si="77"/>
        <v>88.83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16.3</v>
      </c>
      <c r="H158" s="40">
        <v>18.100000000000001</v>
      </c>
      <c r="I158" s="40">
        <v>48.7</v>
      </c>
      <c r="J158" s="40">
        <v>415.2</v>
      </c>
      <c r="K158" s="41">
        <v>44</v>
      </c>
      <c r="L158" s="40"/>
    </row>
    <row r="159" spans="1:12" ht="15">
      <c r="A159" s="23"/>
      <c r="B159" s="15"/>
      <c r="C159" s="11"/>
      <c r="D159" s="6" t="s">
        <v>22</v>
      </c>
      <c r="E159" s="42" t="s">
        <v>43</v>
      </c>
      <c r="F159" s="43">
        <v>200</v>
      </c>
      <c r="G159" s="43">
        <v>0.2</v>
      </c>
      <c r="H159" s="43">
        <v>0</v>
      </c>
      <c r="I159" s="43">
        <v>14</v>
      </c>
      <c r="J159" s="43">
        <v>56.8</v>
      </c>
      <c r="K159" s="44">
        <v>943</v>
      </c>
      <c r="L159" s="43"/>
    </row>
    <row r="160" spans="1:12" ht="15">
      <c r="A160" s="23"/>
      <c r="B160" s="15"/>
      <c r="C160" s="11"/>
      <c r="D160" s="7" t="s">
        <v>31</v>
      </c>
      <c r="E160" s="42" t="s">
        <v>48</v>
      </c>
      <c r="F160" s="43">
        <v>50</v>
      </c>
      <c r="G160" s="43">
        <v>5.35</v>
      </c>
      <c r="H160" s="43">
        <v>2.25</v>
      </c>
      <c r="I160" s="43">
        <v>21.75</v>
      </c>
      <c r="J160" s="43">
        <v>137</v>
      </c>
      <c r="K160" s="44" t="s">
        <v>50</v>
      </c>
      <c r="L160" s="43"/>
    </row>
    <row r="161" spans="1:12" ht="15">
      <c r="A161" s="23"/>
      <c r="B161" s="15"/>
      <c r="C161" s="11"/>
      <c r="D161" s="7" t="s">
        <v>24</v>
      </c>
      <c r="E161" s="42" t="s">
        <v>45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>
        <v>386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74.459999999999994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22.25</v>
      </c>
      <c r="H165" s="19">
        <f t="shared" si="78"/>
        <v>20.75</v>
      </c>
      <c r="I165" s="19">
        <f t="shared" si="78"/>
        <v>94.25</v>
      </c>
      <c r="J165" s="19">
        <f t="shared" si="78"/>
        <v>656</v>
      </c>
      <c r="K165" s="25"/>
      <c r="L165" s="19">
        <f t="shared" ref="L165" si="79">SUM(L158:L164)</f>
        <v>74.459999999999994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22.25</v>
      </c>
      <c r="H176" s="32">
        <f t="shared" ref="H176" si="83">H165+H175</f>
        <v>20.75</v>
      </c>
      <c r="I176" s="32">
        <f t="shared" ref="I176" si="84">I165+I175</f>
        <v>94.25</v>
      </c>
      <c r="J176" s="32">
        <f t="shared" ref="J176:L176" si="85">J165+J175</f>
        <v>656</v>
      </c>
      <c r="K176" s="32"/>
      <c r="L176" s="32">
        <f t="shared" si="85"/>
        <v>74.459999999999994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10.14</v>
      </c>
      <c r="H177" s="40">
        <v>11.7</v>
      </c>
      <c r="I177" s="40">
        <v>31.2</v>
      </c>
      <c r="J177" s="40">
        <v>303.56</v>
      </c>
      <c r="K177" s="41">
        <v>265</v>
      </c>
      <c r="L177" s="40"/>
    </row>
    <row r="178" spans="1:12" ht="15">
      <c r="A178" s="23"/>
      <c r="B178" s="15"/>
      <c r="C178" s="11"/>
      <c r="D178" s="6" t="s">
        <v>26</v>
      </c>
      <c r="E178" s="42" t="s">
        <v>65</v>
      </c>
      <c r="F178" s="43">
        <v>60</v>
      </c>
      <c r="G178" s="43">
        <v>1.2</v>
      </c>
      <c r="H178" s="43">
        <v>1.68</v>
      </c>
      <c r="I178" s="43">
        <v>12.6</v>
      </c>
      <c r="J178" s="43">
        <v>87.6</v>
      </c>
      <c r="K178" s="44">
        <v>71</v>
      </c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0.24</v>
      </c>
      <c r="H179" s="43">
        <v>0</v>
      </c>
      <c r="I179" s="43">
        <v>6.28</v>
      </c>
      <c r="J179" s="43">
        <v>49.18</v>
      </c>
      <c r="K179" s="44">
        <v>349</v>
      </c>
      <c r="L179" s="43"/>
    </row>
    <row r="180" spans="1:12" ht="15">
      <c r="A180" s="23"/>
      <c r="B180" s="15"/>
      <c r="C180" s="11"/>
      <c r="D180" s="7" t="s">
        <v>31</v>
      </c>
      <c r="E180" s="42" t="s">
        <v>48</v>
      </c>
      <c r="F180" s="43">
        <v>50</v>
      </c>
      <c r="G180" s="43">
        <v>5.35</v>
      </c>
      <c r="H180" s="43">
        <v>2.25</v>
      </c>
      <c r="I180" s="43">
        <v>21.75</v>
      </c>
      <c r="J180" s="43">
        <v>137</v>
      </c>
      <c r="K180" s="44" t="s">
        <v>50</v>
      </c>
      <c r="L180" s="43"/>
    </row>
    <row r="181" spans="1:12" ht="15">
      <c r="A181" s="23"/>
      <c r="B181" s="15"/>
      <c r="C181" s="11"/>
      <c r="D181" s="7" t="s">
        <v>32</v>
      </c>
      <c r="E181" s="42" t="s">
        <v>55</v>
      </c>
      <c r="F181" s="43">
        <v>40</v>
      </c>
      <c r="G181" s="43">
        <v>3.4</v>
      </c>
      <c r="H181" s="43">
        <v>1.32</v>
      </c>
      <c r="I181" s="43">
        <v>17</v>
      </c>
      <c r="J181" s="43">
        <v>103.6</v>
      </c>
      <c r="K181" s="44" t="s">
        <v>56</v>
      </c>
      <c r="L181" s="43"/>
    </row>
    <row r="182" spans="1:12" ht="15">
      <c r="A182" s="23"/>
      <c r="B182" s="15"/>
      <c r="C182" s="11"/>
      <c r="D182" s="6" t="s">
        <v>73</v>
      </c>
      <c r="E182" s="42" t="s">
        <v>72</v>
      </c>
      <c r="F182" s="43">
        <v>20</v>
      </c>
      <c r="G182" s="43">
        <v>2.4300000000000002</v>
      </c>
      <c r="H182" s="43">
        <v>2.9</v>
      </c>
      <c r="I182" s="43">
        <v>166.6</v>
      </c>
      <c r="J182" s="43">
        <v>125</v>
      </c>
      <c r="K182" s="44">
        <v>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74.349999999999994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22.759999999999998</v>
      </c>
      <c r="H184" s="19">
        <f t="shared" si="86"/>
        <v>19.849999999999998</v>
      </c>
      <c r="I184" s="19">
        <f t="shared" si="86"/>
        <v>255.43</v>
      </c>
      <c r="J184" s="19">
        <f t="shared" si="86"/>
        <v>805.93999999999994</v>
      </c>
      <c r="K184" s="25"/>
      <c r="L184" s="19">
        <f t="shared" ref="L184" si="87">SUM(L177:L183)</f>
        <v>74.349999999999994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22.759999999999998</v>
      </c>
      <c r="H195" s="32">
        <f t="shared" ref="H195" si="91">H184+H194</f>
        <v>19.849999999999998</v>
      </c>
      <c r="I195" s="32">
        <f t="shared" ref="I195" si="92">I184+I194</f>
        <v>255.43</v>
      </c>
      <c r="J195" s="32">
        <f t="shared" ref="J195:L195" si="93">J184+J194</f>
        <v>805.93999999999994</v>
      </c>
      <c r="K195" s="32"/>
      <c r="L195" s="32">
        <f t="shared" si="93"/>
        <v>74.349999999999994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22.338000000000001</v>
      </c>
      <c r="H196" s="34">
        <f t="shared" si="94"/>
        <v>21.770999999999997</v>
      </c>
      <c r="I196" s="34">
        <f t="shared" si="94"/>
        <v>124.55199999999999</v>
      </c>
      <c r="J196" s="34">
        <f t="shared" si="94"/>
        <v>677.75499999999988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69.412000000000006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2025-09-02T05:23:50Z</dcterms:modified>
</cp:coreProperties>
</file>